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26295" windowHeight="14430"/>
  </bookViews>
  <sheets>
    <sheet name="Export" sheetId="1" r:id="rId1"/>
  </sheets>
  <definedNames>
    <definedName name="_xlnm.Print_Area" localSheetId="0">Export!$A$1:$G$92</definedName>
    <definedName name="_xlnm.Print_Titles" localSheetId="0">Export!$1:$2</definedName>
  </definedNames>
  <calcPr calcId="114210" fullCalcOnLoad="1"/>
</workbook>
</file>

<file path=xl/calcChain.xml><?xml version="1.0" encoding="utf-8"?>
<calcChain xmlns="http://schemas.openxmlformats.org/spreadsheetml/2006/main">
  <c r="G83" i="1"/>
  <c r="G82"/>
  <c r="D83"/>
  <c r="D82"/>
  <c r="F83"/>
  <c r="E83"/>
  <c r="C83"/>
  <c r="B83"/>
</calcChain>
</file>

<file path=xl/sharedStrings.xml><?xml version="1.0" encoding="utf-8"?>
<sst xmlns="http://schemas.openxmlformats.org/spreadsheetml/2006/main" count="89" uniqueCount="89">
  <si>
    <t>Država</t>
  </si>
  <si>
    <t>Njemačka</t>
  </si>
  <si>
    <t>Hrvatska</t>
  </si>
  <si>
    <t>Austrija</t>
  </si>
  <si>
    <t>Slovenija</t>
  </si>
  <si>
    <t>Poljska</t>
  </si>
  <si>
    <t>Italija</t>
  </si>
  <si>
    <t>Češka</t>
  </si>
  <si>
    <t>Srbija</t>
  </si>
  <si>
    <t>Mađarska</t>
  </si>
  <si>
    <t>Rusija</t>
  </si>
  <si>
    <t>Nizozemska</t>
  </si>
  <si>
    <t>Ujedinjena Kraljevina</t>
  </si>
  <si>
    <t>Bosna i Hercegovina</t>
  </si>
  <si>
    <t>Švicarska</t>
  </si>
  <si>
    <t>Belgija</t>
  </si>
  <si>
    <t>Slovačka</t>
  </si>
  <si>
    <t>Francuska</t>
  </si>
  <si>
    <t>Ukrajina</t>
  </si>
  <si>
    <t>SAD</t>
  </si>
  <si>
    <t>Danska</t>
  </si>
  <si>
    <t>Rumunjska</t>
  </si>
  <si>
    <t>Švedska</t>
  </si>
  <si>
    <t>Španjolska</t>
  </si>
  <si>
    <t>Makedonija</t>
  </si>
  <si>
    <t>Litva</t>
  </si>
  <si>
    <t>Ostale azijske zemlje</t>
  </si>
  <si>
    <t>Norveška</t>
  </si>
  <si>
    <t>Kanada</t>
  </si>
  <si>
    <t>Portugal</t>
  </si>
  <si>
    <t>Ostale zemlje Južne i Srednje Amerike</t>
  </si>
  <si>
    <t>Estonija</t>
  </si>
  <si>
    <t>Ostale afričke zemlje</t>
  </si>
  <si>
    <t>Irska</t>
  </si>
  <si>
    <t>Australija</t>
  </si>
  <si>
    <t>Albanija</t>
  </si>
  <si>
    <t>Letonija</t>
  </si>
  <si>
    <t>Turska</t>
  </si>
  <si>
    <t>Brazil</t>
  </si>
  <si>
    <t>Bugarska</t>
  </si>
  <si>
    <t>Luksemburg</t>
  </si>
  <si>
    <t>Crna Gora</t>
  </si>
  <si>
    <t>Ostale europske zemlje</t>
  </si>
  <si>
    <t>Izrael</t>
  </si>
  <si>
    <t>Kosovo</t>
  </si>
  <si>
    <t>Grčka</t>
  </si>
  <si>
    <t>Bjelorusija</t>
  </si>
  <si>
    <t>Finska</t>
  </si>
  <si>
    <t>Kina</t>
  </si>
  <si>
    <t>Indija</t>
  </si>
  <si>
    <t>Kazahstan</t>
  </si>
  <si>
    <t>Argentina</t>
  </si>
  <si>
    <t>Meksiko</t>
  </si>
  <si>
    <t>Tajland</t>
  </si>
  <si>
    <t>Čile</t>
  </si>
  <si>
    <t>Ostale zemlje Sjeverne Amerike</t>
  </si>
  <si>
    <t>Lihtenštajn</t>
  </si>
  <si>
    <t>Koreja, Republika</t>
  </si>
  <si>
    <t>Japan</t>
  </si>
  <si>
    <t>Maroko</t>
  </si>
  <si>
    <t>Novi Zeland</t>
  </si>
  <si>
    <t>Južnoafrička Republika</t>
  </si>
  <si>
    <t>Ostale zemlje Oceanije</t>
  </si>
  <si>
    <t>Ujedinjeni Arapski Emirati</t>
  </si>
  <si>
    <t>Indonezija</t>
  </si>
  <si>
    <t>Island</t>
  </si>
  <si>
    <t>Malta</t>
  </si>
  <si>
    <t>Cipar</t>
  </si>
  <si>
    <t>Tunis</t>
  </si>
  <si>
    <t>Tajvan, Kina</t>
  </si>
  <si>
    <t>Katar</t>
  </si>
  <si>
    <t>Hong Kong, Kina</t>
  </si>
  <si>
    <t>Kuvajt</t>
  </si>
  <si>
    <t>Jordan</t>
  </si>
  <si>
    <t>Makao, Kina</t>
  </si>
  <si>
    <t>Oman</t>
  </si>
  <si>
    <t>Strani turisti:</t>
  </si>
  <si>
    <t>Domaći turisti:</t>
  </si>
  <si>
    <t>UKUPNO:</t>
  </si>
  <si>
    <t>Dolasci 2021</t>
  </si>
  <si>
    <t>Dolasci 2020</t>
  </si>
  <si>
    <t>Indeks 
dolasci</t>
  </si>
  <si>
    <t>Noćenja 2021</t>
  </si>
  <si>
    <t>Noćenja 2020</t>
  </si>
  <si>
    <t>Indeks 
noćenja</t>
  </si>
  <si>
    <t xml:space="preserve">Plovni objekti: </t>
  </si>
  <si>
    <t>SVEUKUPNO:</t>
  </si>
  <si>
    <t>UKUPAN BROJ TURISTA I NOĆENJA U GRADU PULA ZA RAZDOBLJE OD 01.01.-31.12.</t>
  </si>
  <si>
    <t xml:space="preserve">Izvor: Analitika TZ Pula 2022. godine </t>
  </si>
</sst>
</file>

<file path=xl/styles.xml><?xml version="1.0" encoding="utf-8"?>
<styleSheet xmlns="http://schemas.openxmlformats.org/spreadsheetml/2006/main">
  <fonts count="6">
    <font>
      <sz val="10"/>
      <name val="Tahoma"/>
    </font>
    <font>
      <b/>
      <sz val="10"/>
      <name val="Tahoma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</font>
    <font>
      <i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workbookViewId="0">
      <pane ySplit="2" topLeftCell="A3" activePane="bottomLeft" state="frozen"/>
      <selection pane="bottomLeft" activeCell="A88" sqref="A88"/>
    </sheetView>
  </sheetViews>
  <sheetFormatPr defaultColWidth="9" defaultRowHeight="12.75" customHeight="1"/>
  <cols>
    <col min="1" max="1" width="32.42578125" bestFit="1" customWidth="1"/>
    <col min="2" max="3" width="13.5703125" bestFit="1" customWidth="1"/>
    <col min="4" max="4" width="8" style="1" bestFit="1" customWidth="1"/>
    <col min="5" max="6" width="14.42578125" bestFit="1" customWidth="1"/>
    <col min="7" max="7" width="8.42578125" style="1" bestFit="1" customWidth="1"/>
  </cols>
  <sheetData>
    <row r="1" spans="1:7" ht="31.35" customHeight="1">
      <c r="A1" s="12" t="s">
        <v>87</v>
      </c>
      <c r="B1" s="12"/>
      <c r="C1" s="12"/>
      <c r="D1" s="12"/>
      <c r="E1" s="12"/>
      <c r="F1" s="12"/>
      <c r="G1" s="12"/>
    </row>
    <row r="2" spans="1:7" ht="27.95" customHeight="1">
      <c r="A2" s="2" t="s">
        <v>0</v>
      </c>
      <c r="B2" s="3" t="s">
        <v>79</v>
      </c>
      <c r="C2" s="3" t="s">
        <v>80</v>
      </c>
      <c r="D2" s="4" t="s">
        <v>81</v>
      </c>
      <c r="E2" s="3" t="s">
        <v>82</v>
      </c>
      <c r="F2" s="3" t="s">
        <v>83</v>
      </c>
      <c r="G2" s="4" t="s">
        <v>84</v>
      </c>
    </row>
    <row r="3" spans="1:7">
      <c r="A3" s="5" t="s">
        <v>1</v>
      </c>
      <c r="B3" s="6">
        <v>86854</v>
      </c>
      <c r="C3" s="6">
        <v>45980</v>
      </c>
      <c r="D3" s="6">
        <v>188.9</v>
      </c>
      <c r="E3" s="6">
        <v>582378</v>
      </c>
      <c r="F3" s="6">
        <v>330666</v>
      </c>
      <c r="G3" s="6">
        <v>176.12</v>
      </c>
    </row>
    <row r="4" spans="1:7">
      <c r="A4" s="5" t="s">
        <v>2</v>
      </c>
      <c r="B4" s="6">
        <v>41592</v>
      </c>
      <c r="C4" s="6">
        <v>26191</v>
      </c>
      <c r="D4" s="6">
        <v>158.80000000000001</v>
      </c>
      <c r="E4" s="6">
        <v>132400</v>
      </c>
      <c r="F4" s="6">
        <v>85151</v>
      </c>
      <c r="G4" s="6">
        <v>155.49</v>
      </c>
    </row>
    <row r="5" spans="1:7">
      <c r="A5" s="5" t="s">
        <v>3</v>
      </c>
      <c r="B5" s="6">
        <v>19718</v>
      </c>
      <c r="C5" s="6">
        <v>7040</v>
      </c>
      <c r="D5" s="6">
        <v>280.08999999999997</v>
      </c>
      <c r="E5" s="6">
        <v>99597</v>
      </c>
      <c r="F5" s="6">
        <v>36441</v>
      </c>
      <c r="G5" s="6">
        <v>273.31</v>
      </c>
    </row>
    <row r="6" spans="1:7">
      <c r="A6" s="5" t="s">
        <v>4</v>
      </c>
      <c r="B6" s="6">
        <v>14402</v>
      </c>
      <c r="C6" s="6">
        <v>11242</v>
      </c>
      <c r="D6" s="6">
        <v>128.11000000000001</v>
      </c>
      <c r="E6" s="6">
        <v>80241</v>
      </c>
      <c r="F6" s="6">
        <v>71469</v>
      </c>
      <c r="G6" s="6">
        <v>112.27</v>
      </c>
    </row>
    <row r="7" spans="1:7">
      <c r="A7" s="5" t="s">
        <v>5</v>
      </c>
      <c r="B7" s="6">
        <v>13257</v>
      </c>
      <c r="C7" s="6">
        <v>8601</v>
      </c>
      <c r="D7" s="6">
        <v>154.13</v>
      </c>
      <c r="E7" s="6">
        <v>77557</v>
      </c>
      <c r="F7" s="6">
        <v>49917</v>
      </c>
      <c r="G7" s="6">
        <v>155.37</v>
      </c>
    </row>
    <row r="8" spans="1:7">
      <c r="A8" s="5" t="s">
        <v>6</v>
      </c>
      <c r="B8" s="6">
        <v>14153</v>
      </c>
      <c r="C8" s="6">
        <v>7966</v>
      </c>
      <c r="D8" s="6">
        <v>177.67</v>
      </c>
      <c r="E8" s="6">
        <v>72130</v>
      </c>
      <c r="F8" s="6">
        <v>44655</v>
      </c>
      <c r="G8" s="6">
        <v>161.53</v>
      </c>
    </row>
    <row r="9" spans="1:7">
      <c r="A9" s="5" t="s">
        <v>7</v>
      </c>
      <c r="B9" s="6">
        <v>9596</v>
      </c>
      <c r="C9" s="6">
        <v>6649</v>
      </c>
      <c r="D9" s="6">
        <v>144.32</v>
      </c>
      <c r="E9" s="6">
        <v>53681</v>
      </c>
      <c r="F9" s="6">
        <v>35448</v>
      </c>
      <c r="G9" s="6">
        <v>151.44</v>
      </c>
    </row>
    <row r="10" spans="1:7">
      <c r="A10" s="5" t="s">
        <v>8</v>
      </c>
      <c r="B10" s="6">
        <v>5513</v>
      </c>
      <c r="C10" s="6">
        <v>2487</v>
      </c>
      <c r="D10" s="6">
        <v>221.67</v>
      </c>
      <c r="E10" s="6">
        <v>42433</v>
      </c>
      <c r="F10" s="6">
        <v>22018</v>
      </c>
      <c r="G10" s="6">
        <v>192.72</v>
      </c>
    </row>
    <row r="11" spans="1:7">
      <c r="A11" s="5" t="s">
        <v>9</v>
      </c>
      <c r="B11" s="6">
        <v>8130</v>
      </c>
      <c r="C11" s="6">
        <v>3693</v>
      </c>
      <c r="D11" s="6">
        <v>220.15</v>
      </c>
      <c r="E11" s="6">
        <v>41365</v>
      </c>
      <c r="F11" s="6">
        <v>19170</v>
      </c>
      <c r="G11" s="6">
        <v>215.78</v>
      </c>
    </row>
    <row r="12" spans="1:7">
      <c r="A12" s="5" t="s">
        <v>10</v>
      </c>
      <c r="B12" s="6">
        <v>7980</v>
      </c>
      <c r="C12" s="6">
        <v>805</v>
      </c>
      <c r="D12" s="6">
        <v>991.3</v>
      </c>
      <c r="E12" s="6">
        <v>41297</v>
      </c>
      <c r="F12" s="6">
        <v>7230</v>
      </c>
      <c r="G12" s="6">
        <v>571.19000000000005</v>
      </c>
    </row>
    <row r="13" spans="1:7">
      <c r="A13" s="5" t="s">
        <v>11</v>
      </c>
      <c r="B13" s="6">
        <v>8871</v>
      </c>
      <c r="C13" s="6">
        <v>2074</v>
      </c>
      <c r="D13" s="6">
        <v>427.72</v>
      </c>
      <c r="E13" s="6">
        <v>41273</v>
      </c>
      <c r="F13" s="6">
        <v>10642</v>
      </c>
      <c r="G13" s="6">
        <v>387.83</v>
      </c>
    </row>
    <row r="14" spans="1:7">
      <c r="A14" s="5" t="s">
        <v>12</v>
      </c>
      <c r="B14" s="6">
        <v>5118</v>
      </c>
      <c r="C14" s="6">
        <v>3861</v>
      </c>
      <c r="D14" s="6">
        <v>132.56</v>
      </c>
      <c r="E14" s="6">
        <v>28727</v>
      </c>
      <c r="F14" s="6">
        <v>20833</v>
      </c>
      <c r="G14" s="6">
        <v>137.88999999999999</v>
      </c>
    </row>
    <row r="15" spans="1:7">
      <c r="A15" s="5" t="s">
        <v>13</v>
      </c>
      <c r="B15" s="6">
        <v>3051</v>
      </c>
      <c r="C15" s="6">
        <v>1654</v>
      </c>
      <c r="D15" s="6">
        <v>184.46</v>
      </c>
      <c r="E15" s="6">
        <v>26876</v>
      </c>
      <c r="F15" s="6">
        <v>17983</v>
      </c>
      <c r="G15" s="6">
        <v>149.44999999999999</v>
      </c>
    </row>
    <row r="16" spans="1:7">
      <c r="A16" s="5" t="s">
        <v>14</v>
      </c>
      <c r="B16" s="6">
        <v>5691</v>
      </c>
      <c r="C16" s="6">
        <v>2413</v>
      </c>
      <c r="D16" s="6">
        <v>235.85</v>
      </c>
      <c r="E16" s="6">
        <v>26204</v>
      </c>
      <c r="F16" s="6">
        <v>13160</v>
      </c>
      <c r="G16" s="6">
        <v>199.12</v>
      </c>
    </row>
    <row r="17" spans="1:7">
      <c r="A17" s="5" t="s">
        <v>15</v>
      </c>
      <c r="B17" s="6">
        <v>6046</v>
      </c>
      <c r="C17" s="6">
        <v>2030</v>
      </c>
      <c r="D17" s="6">
        <v>297.83</v>
      </c>
      <c r="E17" s="6">
        <v>26010</v>
      </c>
      <c r="F17" s="6">
        <v>9336</v>
      </c>
      <c r="G17" s="6">
        <v>278.60000000000002</v>
      </c>
    </row>
    <row r="18" spans="1:7">
      <c r="A18" s="5" t="s">
        <v>16</v>
      </c>
      <c r="B18" s="6">
        <v>3948</v>
      </c>
      <c r="C18" s="6">
        <v>1544</v>
      </c>
      <c r="D18" s="6">
        <v>255.7</v>
      </c>
      <c r="E18" s="6">
        <v>22430</v>
      </c>
      <c r="F18" s="6">
        <v>8209</v>
      </c>
      <c r="G18" s="6">
        <v>273.24</v>
      </c>
    </row>
    <row r="19" spans="1:7">
      <c r="A19" s="5" t="s">
        <v>17</v>
      </c>
      <c r="B19" s="6">
        <v>6591</v>
      </c>
      <c r="C19" s="6">
        <v>2618</v>
      </c>
      <c r="D19" s="6">
        <v>251.76</v>
      </c>
      <c r="E19" s="6">
        <v>21475</v>
      </c>
      <c r="F19" s="6">
        <v>9724</v>
      </c>
      <c r="G19" s="6">
        <v>220.85</v>
      </c>
    </row>
    <row r="20" spans="1:7">
      <c r="A20" s="5" t="s">
        <v>18</v>
      </c>
      <c r="B20" s="6">
        <v>3595</v>
      </c>
      <c r="C20" s="6">
        <v>1657</v>
      </c>
      <c r="D20" s="6">
        <v>216.96</v>
      </c>
      <c r="E20" s="6">
        <v>18930</v>
      </c>
      <c r="F20" s="6">
        <v>10155</v>
      </c>
      <c r="G20" s="6">
        <v>186.41</v>
      </c>
    </row>
    <row r="21" spans="1:7">
      <c r="A21" s="5" t="s">
        <v>19</v>
      </c>
      <c r="B21" s="6">
        <v>3879</v>
      </c>
      <c r="C21" s="6">
        <v>1388</v>
      </c>
      <c r="D21" s="6">
        <v>279.47000000000003</v>
      </c>
      <c r="E21" s="6">
        <v>15385</v>
      </c>
      <c r="F21" s="6">
        <v>6129</v>
      </c>
      <c r="G21" s="6">
        <v>251.02</v>
      </c>
    </row>
    <row r="22" spans="1:7">
      <c r="A22" s="5" t="s">
        <v>20</v>
      </c>
      <c r="B22" s="6">
        <v>2253</v>
      </c>
      <c r="C22" s="6">
        <v>927</v>
      </c>
      <c r="D22" s="6">
        <v>243.04</v>
      </c>
      <c r="E22" s="6">
        <v>13495</v>
      </c>
      <c r="F22" s="6">
        <v>5856</v>
      </c>
      <c r="G22" s="6">
        <v>230.45</v>
      </c>
    </row>
    <row r="23" spans="1:7">
      <c r="A23" s="5" t="s">
        <v>21</v>
      </c>
      <c r="B23" s="6">
        <v>2771</v>
      </c>
      <c r="C23" s="6">
        <v>1650</v>
      </c>
      <c r="D23" s="6">
        <v>167.94</v>
      </c>
      <c r="E23" s="6">
        <v>12178</v>
      </c>
      <c r="F23" s="6">
        <v>8136</v>
      </c>
      <c r="G23" s="6">
        <v>149.68</v>
      </c>
    </row>
    <row r="24" spans="1:7">
      <c r="A24" s="5" t="s">
        <v>22</v>
      </c>
      <c r="B24" s="6">
        <v>1330</v>
      </c>
      <c r="C24" s="6">
        <v>612</v>
      </c>
      <c r="D24" s="6">
        <v>217.32</v>
      </c>
      <c r="E24" s="6">
        <v>7970</v>
      </c>
      <c r="F24" s="6">
        <v>2931</v>
      </c>
      <c r="G24" s="6">
        <v>271.92</v>
      </c>
    </row>
    <row r="25" spans="1:7">
      <c r="A25" s="5" t="s">
        <v>23</v>
      </c>
      <c r="B25" s="6">
        <v>2325</v>
      </c>
      <c r="C25" s="6">
        <v>831</v>
      </c>
      <c r="D25" s="6">
        <v>279.77999999999997</v>
      </c>
      <c r="E25" s="6">
        <v>5692</v>
      </c>
      <c r="F25" s="6">
        <v>3109</v>
      </c>
      <c r="G25" s="6">
        <v>183.08</v>
      </c>
    </row>
    <row r="26" spans="1:7">
      <c r="A26" s="5" t="s">
        <v>24</v>
      </c>
      <c r="B26" s="6">
        <v>556</v>
      </c>
      <c r="C26" s="6">
        <v>318</v>
      </c>
      <c r="D26" s="6">
        <v>174.84</v>
      </c>
      <c r="E26" s="6">
        <v>4796</v>
      </c>
      <c r="F26" s="6">
        <v>3599</v>
      </c>
      <c r="G26" s="6">
        <v>133.26</v>
      </c>
    </row>
    <row r="27" spans="1:7">
      <c r="A27" s="5" t="s">
        <v>25</v>
      </c>
      <c r="B27" s="6">
        <v>659</v>
      </c>
      <c r="C27" s="6">
        <v>256</v>
      </c>
      <c r="D27" s="6">
        <v>257.42</v>
      </c>
      <c r="E27" s="6">
        <v>2831</v>
      </c>
      <c r="F27" s="6">
        <v>899</v>
      </c>
      <c r="G27" s="6">
        <v>314.91000000000003</v>
      </c>
    </row>
    <row r="28" spans="1:7">
      <c r="A28" s="5" t="s">
        <v>26</v>
      </c>
      <c r="B28" s="6">
        <v>441</v>
      </c>
      <c r="C28" s="6">
        <v>249</v>
      </c>
      <c r="D28" s="6">
        <v>177.11</v>
      </c>
      <c r="E28" s="6">
        <v>2394</v>
      </c>
      <c r="F28" s="6">
        <v>1573</v>
      </c>
      <c r="G28" s="6">
        <v>152.19</v>
      </c>
    </row>
    <row r="29" spans="1:7">
      <c r="A29" s="5" t="s">
        <v>27</v>
      </c>
      <c r="B29" s="6">
        <v>450</v>
      </c>
      <c r="C29" s="6">
        <v>59</v>
      </c>
      <c r="D29" s="6">
        <v>762.71</v>
      </c>
      <c r="E29" s="6">
        <v>2017</v>
      </c>
      <c r="F29" s="6">
        <v>240</v>
      </c>
      <c r="G29" s="6">
        <v>840.42</v>
      </c>
    </row>
    <row r="30" spans="1:7">
      <c r="A30" s="5" t="s">
        <v>28</v>
      </c>
      <c r="B30" s="6">
        <v>387</v>
      </c>
      <c r="C30" s="6">
        <v>123</v>
      </c>
      <c r="D30" s="6">
        <v>314.63</v>
      </c>
      <c r="E30" s="6">
        <v>1958</v>
      </c>
      <c r="F30" s="6">
        <v>793</v>
      </c>
      <c r="G30" s="6">
        <v>246.91</v>
      </c>
    </row>
    <row r="31" spans="1:7">
      <c r="A31" s="5" t="s">
        <v>29</v>
      </c>
      <c r="B31" s="6">
        <v>476</v>
      </c>
      <c r="C31" s="6">
        <v>177</v>
      </c>
      <c r="D31" s="6">
        <v>268.93</v>
      </c>
      <c r="E31" s="6">
        <v>1843</v>
      </c>
      <c r="F31" s="6">
        <v>760</v>
      </c>
      <c r="G31" s="6">
        <v>242.5</v>
      </c>
    </row>
    <row r="32" spans="1:7">
      <c r="A32" s="5" t="s">
        <v>30</v>
      </c>
      <c r="B32" s="6">
        <v>429</v>
      </c>
      <c r="C32" s="6">
        <v>213</v>
      </c>
      <c r="D32" s="6">
        <v>201.41</v>
      </c>
      <c r="E32" s="6">
        <v>1694</v>
      </c>
      <c r="F32" s="6">
        <v>1204</v>
      </c>
      <c r="G32" s="6">
        <v>140.69999999999999</v>
      </c>
    </row>
    <row r="33" spans="1:7">
      <c r="A33" s="5" t="s">
        <v>31</v>
      </c>
      <c r="B33" s="6">
        <v>388</v>
      </c>
      <c r="C33" s="6">
        <v>102</v>
      </c>
      <c r="D33" s="6">
        <v>380.39</v>
      </c>
      <c r="E33" s="6">
        <v>1555</v>
      </c>
      <c r="F33" s="6">
        <v>477</v>
      </c>
      <c r="G33" s="6">
        <v>326</v>
      </c>
    </row>
    <row r="34" spans="1:7">
      <c r="A34" s="5" t="s">
        <v>32</v>
      </c>
      <c r="B34" s="6">
        <v>421</v>
      </c>
      <c r="C34" s="6">
        <v>205</v>
      </c>
      <c r="D34" s="6">
        <v>205.37</v>
      </c>
      <c r="E34" s="6">
        <v>1553</v>
      </c>
      <c r="F34" s="6">
        <v>847</v>
      </c>
      <c r="G34" s="6">
        <v>183.35</v>
      </c>
    </row>
    <row r="35" spans="1:7">
      <c r="A35" s="5" t="s">
        <v>33</v>
      </c>
      <c r="B35" s="6">
        <v>344</v>
      </c>
      <c r="C35" s="6">
        <v>174</v>
      </c>
      <c r="D35" s="6">
        <v>197.7</v>
      </c>
      <c r="E35" s="6">
        <v>1537</v>
      </c>
      <c r="F35" s="6">
        <v>739</v>
      </c>
      <c r="G35" s="6">
        <v>207.98</v>
      </c>
    </row>
    <row r="36" spans="1:7">
      <c r="A36" s="5" t="s">
        <v>34</v>
      </c>
      <c r="B36" s="6">
        <v>301</v>
      </c>
      <c r="C36" s="6">
        <v>181</v>
      </c>
      <c r="D36" s="6">
        <v>166.3</v>
      </c>
      <c r="E36" s="6">
        <v>1412</v>
      </c>
      <c r="F36" s="6">
        <v>1071</v>
      </c>
      <c r="G36" s="6">
        <v>131.84</v>
      </c>
    </row>
    <row r="37" spans="1:7">
      <c r="A37" s="5" t="s">
        <v>35</v>
      </c>
      <c r="B37" s="6">
        <v>122</v>
      </c>
      <c r="C37" s="6">
        <v>202</v>
      </c>
      <c r="D37" s="6">
        <v>60.4</v>
      </c>
      <c r="E37" s="6">
        <v>1386</v>
      </c>
      <c r="F37" s="6">
        <v>1382</v>
      </c>
      <c r="G37" s="6">
        <v>100.29</v>
      </c>
    </row>
    <row r="38" spans="1:7">
      <c r="A38" s="5" t="s">
        <v>36</v>
      </c>
      <c r="B38" s="6">
        <v>346</v>
      </c>
      <c r="C38" s="6">
        <v>129</v>
      </c>
      <c r="D38" s="6">
        <v>268.22000000000003</v>
      </c>
      <c r="E38" s="6">
        <v>1363</v>
      </c>
      <c r="F38" s="6">
        <v>494</v>
      </c>
      <c r="G38" s="6">
        <v>275.91000000000003</v>
      </c>
    </row>
    <row r="39" spans="1:7">
      <c r="A39" s="5" t="s">
        <v>37</v>
      </c>
      <c r="B39" s="6">
        <v>305</v>
      </c>
      <c r="C39" s="6">
        <v>355</v>
      </c>
      <c r="D39" s="6">
        <v>85.92</v>
      </c>
      <c r="E39" s="6">
        <v>1275</v>
      </c>
      <c r="F39" s="6">
        <v>1763</v>
      </c>
      <c r="G39" s="6">
        <v>72.319999999999993</v>
      </c>
    </row>
    <row r="40" spans="1:7">
      <c r="A40" s="5" t="s">
        <v>38</v>
      </c>
      <c r="B40" s="6">
        <v>238</v>
      </c>
      <c r="C40" s="6">
        <v>233</v>
      </c>
      <c r="D40" s="6">
        <v>102.15</v>
      </c>
      <c r="E40" s="6">
        <v>1203</v>
      </c>
      <c r="F40" s="6">
        <v>1072</v>
      </c>
      <c r="G40" s="6">
        <v>112.22</v>
      </c>
    </row>
    <row r="41" spans="1:7">
      <c r="A41" s="5" t="s">
        <v>39</v>
      </c>
      <c r="B41" s="6">
        <v>284</v>
      </c>
      <c r="C41" s="6">
        <v>282</v>
      </c>
      <c r="D41" s="6">
        <v>100.71</v>
      </c>
      <c r="E41" s="6">
        <v>1158</v>
      </c>
      <c r="F41" s="6">
        <v>1338</v>
      </c>
      <c r="G41" s="6">
        <v>86.55</v>
      </c>
    </row>
    <row r="42" spans="1:7">
      <c r="A42" s="5" t="s">
        <v>40</v>
      </c>
      <c r="B42" s="6">
        <v>244</v>
      </c>
      <c r="C42" s="6">
        <v>145</v>
      </c>
      <c r="D42" s="6">
        <v>168.28</v>
      </c>
      <c r="E42" s="6">
        <v>1067</v>
      </c>
      <c r="F42" s="6">
        <v>615</v>
      </c>
      <c r="G42" s="6">
        <v>173.5</v>
      </c>
    </row>
    <row r="43" spans="1:7">
      <c r="A43" s="5" t="s">
        <v>41</v>
      </c>
      <c r="B43" s="6">
        <v>205</v>
      </c>
      <c r="C43" s="6">
        <v>85</v>
      </c>
      <c r="D43" s="6">
        <v>241.18</v>
      </c>
      <c r="E43" s="6">
        <v>1040</v>
      </c>
      <c r="F43" s="6">
        <v>972</v>
      </c>
      <c r="G43" s="6">
        <v>107</v>
      </c>
    </row>
    <row r="44" spans="1:7">
      <c r="A44" s="5" t="s">
        <v>42</v>
      </c>
      <c r="B44" s="6">
        <v>218</v>
      </c>
      <c r="C44" s="6">
        <v>118</v>
      </c>
      <c r="D44" s="6">
        <v>184.75</v>
      </c>
      <c r="E44" s="6">
        <v>1038</v>
      </c>
      <c r="F44" s="6">
        <v>555</v>
      </c>
      <c r="G44" s="6">
        <v>187.03</v>
      </c>
    </row>
    <row r="45" spans="1:7">
      <c r="A45" s="5" t="s">
        <v>43</v>
      </c>
      <c r="B45" s="6">
        <v>250</v>
      </c>
      <c r="C45" s="6">
        <v>105</v>
      </c>
      <c r="D45" s="6">
        <v>238.1</v>
      </c>
      <c r="E45" s="6">
        <v>1023</v>
      </c>
      <c r="F45" s="6">
        <v>279</v>
      </c>
      <c r="G45" s="6">
        <v>366.67</v>
      </c>
    </row>
    <row r="46" spans="1:7">
      <c r="A46" s="5" t="s">
        <v>44</v>
      </c>
      <c r="B46" s="6">
        <v>150</v>
      </c>
      <c r="C46" s="6">
        <v>367</v>
      </c>
      <c r="D46" s="6">
        <v>40.869999999999997</v>
      </c>
      <c r="E46" s="6">
        <v>875</v>
      </c>
      <c r="F46" s="6">
        <v>1999</v>
      </c>
      <c r="G46" s="6">
        <v>43.77</v>
      </c>
    </row>
    <row r="47" spans="1:7">
      <c r="A47" s="5" t="s">
        <v>45</v>
      </c>
      <c r="B47" s="6">
        <v>202</v>
      </c>
      <c r="C47" s="6">
        <v>109</v>
      </c>
      <c r="D47" s="6">
        <v>185.32</v>
      </c>
      <c r="E47" s="6">
        <v>810</v>
      </c>
      <c r="F47" s="6">
        <v>498</v>
      </c>
      <c r="G47" s="6">
        <v>162.65</v>
      </c>
    </row>
    <row r="48" spans="1:7">
      <c r="A48" s="5" t="s">
        <v>46</v>
      </c>
      <c r="B48" s="6">
        <v>157</v>
      </c>
      <c r="C48" s="6">
        <v>68</v>
      </c>
      <c r="D48" s="6">
        <v>230.88</v>
      </c>
      <c r="E48" s="6">
        <v>753</v>
      </c>
      <c r="F48" s="6">
        <v>328</v>
      </c>
      <c r="G48" s="6">
        <v>229.57</v>
      </c>
    </row>
    <row r="49" spans="1:7">
      <c r="A49" s="5" t="s">
        <v>47</v>
      </c>
      <c r="B49" s="6">
        <v>168</v>
      </c>
      <c r="C49" s="6">
        <v>78</v>
      </c>
      <c r="D49" s="6">
        <v>215.38</v>
      </c>
      <c r="E49" s="6">
        <v>727</v>
      </c>
      <c r="F49" s="6">
        <v>318</v>
      </c>
      <c r="G49" s="6">
        <v>228.62</v>
      </c>
    </row>
    <row r="50" spans="1:7">
      <c r="A50" s="5" t="s">
        <v>48</v>
      </c>
      <c r="B50" s="6">
        <v>260</v>
      </c>
      <c r="C50" s="6">
        <v>134</v>
      </c>
      <c r="D50" s="6">
        <v>194.03</v>
      </c>
      <c r="E50" s="6">
        <v>652</v>
      </c>
      <c r="F50" s="6">
        <v>383</v>
      </c>
      <c r="G50" s="6">
        <v>170.23</v>
      </c>
    </row>
    <row r="51" spans="1:7">
      <c r="A51" s="5" t="s">
        <v>49</v>
      </c>
      <c r="B51" s="6">
        <v>179</v>
      </c>
      <c r="C51" s="6">
        <v>81</v>
      </c>
      <c r="D51" s="6">
        <v>220.99</v>
      </c>
      <c r="E51" s="6">
        <v>505</v>
      </c>
      <c r="F51" s="6">
        <v>277</v>
      </c>
      <c r="G51" s="6">
        <v>182.31</v>
      </c>
    </row>
    <row r="52" spans="1:7">
      <c r="A52" s="5" t="s">
        <v>50</v>
      </c>
      <c r="B52" s="6">
        <v>76</v>
      </c>
      <c r="C52" s="6">
        <v>76</v>
      </c>
      <c r="D52" s="6">
        <v>100</v>
      </c>
      <c r="E52" s="6">
        <v>455</v>
      </c>
      <c r="F52" s="6">
        <v>434</v>
      </c>
      <c r="G52" s="6">
        <v>104.84</v>
      </c>
    </row>
    <row r="53" spans="1:7">
      <c r="A53" s="5" t="s">
        <v>51</v>
      </c>
      <c r="B53" s="6">
        <v>121</v>
      </c>
      <c r="C53" s="6">
        <v>84</v>
      </c>
      <c r="D53" s="6">
        <v>144.05000000000001</v>
      </c>
      <c r="E53" s="6">
        <v>425</v>
      </c>
      <c r="F53" s="6">
        <v>359</v>
      </c>
      <c r="G53" s="6">
        <v>118.38</v>
      </c>
    </row>
    <row r="54" spans="1:7">
      <c r="A54" s="5" t="s">
        <v>52</v>
      </c>
      <c r="B54" s="6">
        <v>119</v>
      </c>
      <c r="C54" s="6">
        <v>57</v>
      </c>
      <c r="D54" s="6">
        <v>208.77</v>
      </c>
      <c r="E54" s="6">
        <v>373</v>
      </c>
      <c r="F54" s="6">
        <v>271</v>
      </c>
      <c r="G54" s="6">
        <v>137.63999999999999</v>
      </c>
    </row>
    <row r="55" spans="1:7">
      <c r="A55" s="5" t="s">
        <v>53</v>
      </c>
      <c r="B55" s="6">
        <v>61</v>
      </c>
      <c r="C55" s="6">
        <v>25</v>
      </c>
      <c r="D55" s="6">
        <v>244</v>
      </c>
      <c r="E55" s="6">
        <v>362</v>
      </c>
      <c r="F55" s="6">
        <v>114</v>
      </c>
      <c r="G55" s="6">
        <v>317.54000000000002</v>
      </c>
    </row>
    <row r="56" spans="1:7">
      <c r="A56" s="5" t="s">
        <v>54</v>
      </c>
      <c r="B56" s="6">
        <v>104</v>
      </c>
      <c r="C56" s="6">
        <v>48</v>
      </c>
      <c r="D56" s="6">
        <v>216.67</v>
      </c>
      <c r="E56" s="6">
        <v>356</v>
      </c>
      <c r="F56" s="6">
        <v>201</v>
      </c>
      <c r="G56" s="6">
        <v>177.11</v>
      </c>
    </row>
    <row r="57" spans="1:7">
      <c r="A57" s="5" t="s">
        <v>55</v>
      </c>
      <c r="B57" s="6">
        <v>58</v>
      </c>
      <c r="C57" s="6">
        <v>21</v>
      </c>
      <c r="D57" s="6">
        <v>276.19</v>
      </c>
      <c r="E57" s="6">
        <v>315</v>
      </c>
      <c r="F57" s="6">
        <v>108</v>
      </c>
      <c r="G57" s="6">
        <v>291.67</v>
      </c>
    </row>
    <row r="58" spans="1:7">
      <c r="A58" s="5" t="s">
        <v>56</v>
      </c>
      <c r="B58" s="6">
        <v>43</v>
      </c>
      <c r="C58" s="6">
        <v>14</v>
      </c>
      <c r="D58" s="6">
        <v>307.14</v>
      </c>
      <c r="E58" s="6">
        <v>301</v>
      </c>
      <c r="F58" s="6">
        <v>99</v>
      </c>
      <c r="G58" s="6">
        <v>304.04000000000002</v>
      </c>
    </row>
    <row r="59" spans="1:7">
      <c r="A59" s="5" t="s">
        <v>57</v>
      </c>
      <c r="B59" s="6">
        <v>100</v>
      </c>
      <c r="C59" s="6">
        <v>84</v>
      </c>
      <c r="D59" s="6">
        <v>119.05</v>
      </c>
      <c r="E59" s="6">
        <v>265</v>
      </c>
      <c r="F59" s="6">
        <v>216</v>
      </c>
      <c r="G59" s="6">
        <v>122.69</v>
      </c>
    </row>
    <row r="60" spans="1:7">
      <c r="A60" s="5" t="s">
        <v>58</v>
      </c>
      <c r="B60" s="6">
        <v>90</v>
      </c>
      <c r="C60" s="6">
        <v>58</v>
      </c>
      <c r="D60" s="6">
        <v>155.16999999999999</v>
      </c>
      <c r="E60" s="6">
        <v>257</v>
      </c>
      <c r="F60" s="6">
        <v>174</v>
      </c>
      <c r="G60" s="6">
        <v>147.69999999999999</v>
      </c>
    </row>
    <row r="61" spans="1:7">
      <c r="A61" s="5" t="s">
        <v>59</v>
      </c>
      <c r="B61" s="6">
        <v>65</v>
      </c>
      <c r="C61" s="6">
        <v>62</v>
      </c>
      <c r="D61" s="6">
        <v>104.84</v>
      </c>
      <c r="E61" s="6">
        <v>249</v>
      </c>
      <c r="F61" s="6">
        <v>312</v>
      </c>
      <c r="G61" s="6">
        <v>79.81</v>
      </c>
    </row>
    <row r="62" spans="1:7">
      <c r="A62" s="5" t="s">
        <v>60</v>
      </c>
      <c r="B62" s="6">
        <v>57</v>
      </c>
      <c r="C62" s="6">
        <v>49</v>
      </c>
      <c r="D62" s="6">
        <v>116.33</v>
      </c>
      <c r="E62" s="6">
        <v>245</v>
      </c>
      <c r="F62" s="6">
        <v>172</v>
      </c>
      <c r="G62" s="6">
        <v>142.44</v>
      </c>
    </row>
    <row r="63" spans="1:7">
      <c r="A63" s="5" t="s">
        <v>61</v>
      </c>
      <c r="B63" s="6">
        <v>36</v>
      </c>
      <c r="C63" s="6">
        <v>24</v>
      </c>
      <c r="D63" s="6">
        <v>150</v>
      </c>
      <c r="E63" s="6">
        <v>163</v>
      </c>
      <c r="F63" s="6">
        <v>71</v>
      </c>
      <c r="G63" s="6">
        <v>229.58</v>
      </c>
    </row>
    <row r="64" spans="1:7">
      <c r="A64" s="5" t="s">
        <v>62</v>
      </c>
      <c r="B64" s="6">
        <v>25</v>
      </c>
      <c r="C64" s="6">
        <v>17</v>
      </c>
      <c r="D64" s="6">
        <v>147.06</v>
      </c>
      <c r="E64" s="6">
        <v>124</v>
      </c>
      <c r="F64" s="6">
        <v>71</v>
      </c>
      <c r="G64" s="6">
        <v>174.65</v>
      </c>
    </row>
    <row r="65" spans="1:7">
      <c r="A65" s="5" t="s">
        <v>63</v>
      </c>
      <c r="B65" s="6">
        <v>23</v>
      </c>
      <c r="C65" s="6">
        <v>10</v>
      </c>
      <c r="D65" s="6">
        <v>230</v>
      </c>
      <c r="E65" s="6">
        <v>123</v>
      </c>
      <c r="F65" s="6">
        <v>21</v>
      </c>
      <c r="G65" s="6">
        <v>585.71</v>
      </c>
    </row>
    <row r="66" spans="1:7">
      <c r="A66" s="5" t="s">
        <v>64</v>
      </c>
      <c r="B66" s="6">
        <v>34</v>
      </c>
      <c r="C66" s="6">
        <v>13</v>
      </c>
      <c r="D66" s="6">
        <v>261.54000000000002</v>
      </c>
      <c r="E66" s="6">
        <v>120</v>
      </c>
      <c r="F66" s="6">
        <v>27</v>
      </c>
      <c r="G66" s="6">
        <v>444.44</v>
      </c>
    </row>
    <row r="67" spans="1:7">
      <c r="A67" s="5" t="s">
        <v>65</v>
      </c>
      <c r="B67" s="6">
        <v>23</v>
      </c>
      <c r="C67" s="6">
        <v>25</v>
      </c>
      <c r="D67" s="6">
        <v>92</v>
      </c>
      <c r="E67" s="6">
        <v>102</v>
      </c>
      <c r="F67" s="6">
        <v>94</v>
      </c>
      <c r="G67" s="6">
        <v>108.51</v>
      </c>
    </row>
    <row r="68" spans="1:7">
      <c r="A68" s="5" t="s">
        <v>66</v>
      </c>
      <c r="B68" s="6">
        <v>42</v>
      </c>
      <c r="C68" s="6">
        <v>11</v>
      </c>
      <c r="D68" s="6">
        <v>381.82</v>
      </c>
      <c r="E68" s="6">
        <v>101</v>
      </c>
      <c r="F68" s="6">
        <v>57</v>
      </c>
      <c r="G68" s="6">
        <v>177.19</v>
      </c>
    </row>
    <row r="69" spans="1:7">
      <c r="A69" s="5" t="s">
        <v>67</v>
      </c>
      <c r="B69" s="6">
        <v>20</v>
      </c>
      <c r="C69" s="6">
        <v>10</v>
      </c>
      <c r="D69" s="6">
        <v>200</v>
      </c>
      <c r="E69" s="6">
        <v>80</v>
      </c>
      <c r="F69" s="6">
        <v>28</v>
      </c>
      <c r="G69" s="6">
        <v>285.70999999999998</v>
      </c>
    </row>
    <row r="70" spans="1:7">
      <c r="A70" s="5" t="s">
        <v>68</v>
      </c>
      <c r="B70" s="6">
        <v>20</v>
      </c>
      <c r="C70" s="6">
        <v>22</v>
      </c>
      <c r="D70" s="6">
        <v>90.91</v>
      </c>
      <c r="E70" s="6">
        <v>58</v>
      </c>
      <c r="F70" s="6">
        <v>71</v>
      </c>
      <c r="G70" s="6">
        <v>81.69</v>
      </c>
    </row>
    <row r="71" spans="1:7">
      <c r="A71" s="5" t="s">
        <v>69</v>
      </c>
      <c r="B71" s="6">
        <v>20</v>
      </c>
      <c r="C71" s="6">
        <v>9</v>
      </c>
      <c r="D71" s="6">
        <v>222.22</v>
      </c>
      <c r="E71" s="6">
        <v>55</v>
      </c>
      <c r="F71" s="6">
        <v>106</v>
      </c>
      <c r="G71" s="6">
        <v>51.89</v>
      </c>
    </row>
    <row r="72" spans="1:7">
      <c r="A72" s="5" t="s">
        <v>70</v>
      </c>
      <c r="B72" s="6">
        <v>6</v>
      </c>
      <c r="C72" s="6">
        <v>5</v>
      </c>
      <c r="D72" s="6">
        <v>120</v>
      </c>
      <c r="E72" s="6">
        <v>53</v>
      </c>
      <c r="F72" s="6">
        <v>10</v>
      </c>
      <c r="G72" s="6">
        <v>530</v>
      </c>
    </row>
    <row r="73" spans="1:7">
      <c r="A73" s="5" t="s">
        <v>71</v>
      </c>
      <c r="B73" s="6">
        <v>9</v>
      </c>
      <c r="C73" s="6">
        <v>11</v>
      </c>
      <c r="D73" s="6">
        <v>81.819999999999993</v>
      </c>
      <c r="E73" s="6">
        <v>38</v>
      </c>
      <c r="F73" s="6">
        <v>22</v>
      </c>
      <c r="G73" s="6">
        <v>172.73</v>
      </c>
    </row>
    <row r="74" spans="1:7">
      <c r="A74" s="5" t="s">
        <v>72</v>
      </c>
      <c r="B74" s="6">
        <v>5</v>
      </c>
      <c r="C74" s="6">
        <v>0</v>
      </c>
      <c r="D74" s="6">
        <v>0</v>
      </c>
      <c r="E74" s="6">
        <v>22</v>
      </c>
      <c r="F74" s="6">
        <v>0</v>
      </c>
      <c r="G74" s="6">
        <v>0</v>
      </c>
    </row>
    <row r="75" spans="1:7">
      <c r="A75" s="5" t="s">
        <v>73</v>
      </c>
      <c r="B75" s="6">
        <v>5</v>
      </c>
      <c r="C75" s="6">
        <v>2</v>
      </c>
      <c r="D75" s="6">
        <v>250</v>
      </c>
      <c r="E75" s="6">
        <v>12</v>
      </c>
      <c r="F75" s="6">
        <v>10</v>
      </c>
      <c r="G75" s="6">
        <v>120</v>
      </c>
    </row>
    <row r="76" spans="1:7">
      <c r="A76" s="5" t="s">
        <v>74</v>
      </c>
      <c r="B76" s="6">
        <v>0</v>
      </c>
      <c r="C76" s="6">
        <v>4</v>
      </c>
      <c r="D76" s="6">
        <v>0</v>
      </c>
      <c r="E76" s="6">
        <v>0</v>
      </c>
      <c r="F76" s="6">
        <v>16</v>
      </c>
      <c r="G76" s="6">
        <v>0</v>
      </c>
    </row>
    <row r="77" spans="1:7">
      <c r="A77" s="5" t="s">
        <v>75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</row>
    <row r="78" spans="1:7">
      <c r="A78" s="5"/>
      <c r="B78" s="6"/>
      <c r="C78" s="6"/>
      <c r="D78" s="6"/>
      <c r="E78" s="6"/>
      <c r="F78" s="6"/>
      <c r="G78" s="6"/>
    </row>
    <row r="79" spans="1:7">
      <c r="A79" s="7" t="s">
        <v>76</v>
      </c>
      <c r="B79" s="8">
        <v>244414</v>
      </c>
      <c r="C79" s="8">
        <v>123011</v>
      </c>
      <c r="D79" s="8">
        <v>198.69</v>
      </c>
      <c r="E79" s="8">
        <v>1400443</v>
      </c>
      <c r="F79" s="8">
        <v>770756</v>
      </c>
      <c r="G79" s="8">
        <v>181.7</v>
      </c>
    </row>
    <row r="80" spans="1:7">
      <c r="A80" s="7" t="s">
        <v>77</v>
      </c>
      <c r="B80" s="8">
        <v>41592</v>
      </c>
      <c r="C80" s="8">
        <v>26191</v>
      </c>
      <c r="D80" s="8">
        <v>158.80000000000001</v>
      </c>
      <c r="E80" s="8">
        <v>132400</v>
      </c>
      <c r="F80" s="8">
        <v>85151</v>
      </c>
      <c r="G80" s="8">
        <v>155.49</v>
      </c>
    </row>
    <row r="81" spans="1:7">
      <c r="A81" s="7" t="s">
        <v>78</v>
      </c>
      <c r="B81" s="8">
        <v>286006</v>
      </c>
      <c r="C81" s="8">
        <v>149202</v>
      </c>
      <c r="D81" s="8">
        <v>191.69</v>
      </c>
      <c r="E81" s="8">
        <v>1532843</v>
      </c>
      <c r="F81" s="8">
        <v>855907</v>
      </c>
      <c r="G81" s="8">
        <v>179.09</v>
      </c>
    </row>
    <row r="82" spans="1:7" ht="12.75" customHeight="1">
      <c r="A82" s="9" t="s">
        <v>85</v>
      </c>
      <c r="B82" s="10">
        <v>18696</v>
      </c>
      <c r="C82" s="10">
        <v>11904</v>
      </c>
      <c r="D82" s="10">
        <f>B82/C82*100</f>
        <v>157.05645161290323</v>
      </c>
      <c r="E82" s="10">
        <v>129722</v>
      </c>
      <c r="F82" s="10">
        <v>86251</v>
      </c>
      <c r="G82" s="10">
        <f>E82/F82*100</f>
        <v>150.40057506579635</v>
      </c>
    </row>
    <row r="83" spans="1:7" ht="27.2" customHeight="1">
      <c r="A83" s="9" t="s">
        <v>86</v>
      </c>
      <c r="B83" s="10">
        <f>SUM(B81:B82)</f>
        <v>304702</v>
      </c>
      <c r="C83" s="10">
        <f>SUM(C81:C82)</f>
        <v>161106</v>
      </c>
      <c r="D83" s="10">
        <f>B83/C83*100</f>
        <v>189.1313793403101</v>
      </c>
      <c r="E83" s="10">
        <f>SUM(E81:E82)</f>
        <v>1662565</v>
      </c>
      <c r="F83" s="10">
        <f>SUM(F81:F82)</f>
        <v>942158</v>
      </c>
      <c r="G83" s="10">
        <f>E83/F83*100</f>
        <v>176.4635018754816</v>
      </c>
    </row>
    <row r="85" spans="1:7" ht="12.75" customHeight="1">
      <c r="A85" s="11" t="s">
        <v>88</v>
      </c>
    </row>
  </sheetData>
  <mergeCells count="1">
    <mergeCell ref="A1:G1"/>
  </mergeCells>
  <phoneticPr fontId="4" type="noConversion"/>
  <pageMargins left="0.75" right="0.75" top="1" bottom="1" header="0.5" footer="0.5"/>
  <pageSetup paperSize="9" scale="83" orientation="portrait" horizontalDpi="300" verticalDpi="300" r:id="rId1"/>
  <ignoredErrors>
    <ignoredError sqref="B83:C83 E83:F83" formulaRange="1"/>
    <ignoredError sqref="D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Export</vt:lpstr>
      <vt:lpstr>Export!Print_Area</vt:lpstr>
      <vt:lpstr>Export!Print_Titles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evisitor_web</dc:creator>
  <cp:lastModifiedBy>User</cp:lastModifiedBy>
  <cp:lastPrinted>2022-02-24T10:47:14Z</cp:lastPrinted>
  <dcterms:created xsi:type="dcterms:W3CDTF">2022-02-24T10:44:47Z</dcterms:created>
  <dcterms:modified xsi:type="dcterms:W3CDTF">2022-04-19T10:59:00Z</dcterms:modified>
</cp:coreProperties>
</file>